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<sst xmlns="http://schemas.openxmlformats.org/spreadsheetml/2006/main" count="71" uniqueCount="67">
  <si>
    <t>PART #</t>
  </si>
  <si>
    <t>DESCRIPTION</t>
  </si>
  <si>
    <t>12C#0B0</t>
  </si>
  <si>
    <t>12C</t>
  </si>
  <si>
    <t>12C#ABA</t>
  </si>
  <si>
    <t>12C#ABM</t>
  </si>
  <si>
    <t>F2215AA</t>
  </si>
  <si>
    <t>F2215AA#ABA</t>
  </si>
  <si>
    <t>F2215AA#ABM</t>
  </si>
  <si>
    <t>F2229A6</t>
  </si>
  <si>
    <t>F2229AA</t>
  </si>
  <si>
    <t>F2229AA#ABA</t>
  </si>
  <si>
    <t>F2229AA#ABM</t>
  </si>
  <si>
    <t>F2230A</t>
  </si>
  <si>
    <t>F2231A6</t>
  </si>
  <si>
    <t>F2231AA</t>
  </si>
  <si>
    <t>F2231AA#ABA</t>
  </si>
  <si>
    <t>F2231AA#ABM</t>
  </si>
  <si>
    <t>F2232W</t>
  </si>
  <si>
    <t>F2232W#0B0</t>
  </si>
  <si>
    <t>NW239AA</t>
  </si>
  <si>
    <t>NW276AA</t>
  </si>
  <si>
    <t>NW276AA#ABA</t>
  </si>
  <si>
    <t>NW277AA</t>
  </si>
  <si>
    <t>NW277AA#ABA</t>
  </si>
  <si>
    <t>NW280AA</t>
  </si>
  <si>
    <t>F2232A</t>
  </si>
  <si>
    <t>F2232A#ABA</t>
  </si>
  <si>
    <t>F2232A#ABM</t>
  </si>
  <si>
    <t>F2234A</t>
  </si>
  <si>
    <t>F2234A#ABA</t>
  </si>
  <si>
    <t>F2234A#ABM</t>
  </si>
  <si>
    <t>HP 12C Financial Programmable Calculator Slim line design with LCD display, disposable batteries and no recharger. Must specify localization</t>
  </si>
  <si>
    <t>HP 35s Scientific Calculator</t>
  </si>
  <si>
    <t>HP 35s Scientific Calculator U.S. - English localization</t>
  </si>
  <si>
    <t>HP 35s Scientific Calculator Latin America - (120V)Spanish local</t>
  </si>
  <si>
    <t>HP 50g Delete Book Graphing Calculator</t>
  </si>
  <si>
    <t>HP 50g Graphing Calculator</t>
  </si>
  <si>
    <t>HP 50g Graphing Calculator U.S. - English localization</t>
  </si>
  <si>
    <t>HP 50g Graphing Calculator Latin America - (120V)Spanish local</t>
  </si>
  <si>
    <t>HP 12c Financial Calculator</t>
  </si>
  <si>
    <t>HP 12c Delete Book Financial Calculator Platinum</t>
  </si>
  <si>
    <t>HP 12c Platinum Financial Calculator</t>
  </si>
  <si>
    <t>HP 12c Platinum Financial Calculator U.S. - English localization</t>
  </si>
  <si>
    <t>HP 12c Platinum Financial Calculator Latin America - (120V)Spanish local</t>
  </si>
  <si>
    <t>HP 12C Platinum Financial Calculator RPN/Algebraic, business, finance, mathematics and statistics</t>
  </si>
  <si>
    <t>HP 10bII+ Financial Calculator-Bluestar</t>
  </si>
  <si>
    <t>HP 10s+ Scientific Calculator</t>
  </si>
  <si>
    <t>HP 10s+ Scientific Calculator U.S. - English localization</t>
  </si>
  <si>
    <t>HP 300s+ Scientific Calculator</t>
  </si>
  <si>
    <t>HP 300s+ Scientific Calculator U.S. - English localization</t>
  </si>
  <si>
    <t>HP Prime Graphing Calculator</t>
  </si>
  <si>
    <t>HP 12C Platinum Financial Calulator</t>
  </si>
  <si>
    <t>HP 12C Platinum Financial Calulator U.S. - English localization</t>
  </si>
  <si>
    <t>HP 12C Platinum Financial Calulator Latin America - (120V)Spanish local</t>
  </si>
  <si>
    <t>HP 17BII+ Financial Calulator</t>
  </si>
  <si>
    <t>HP 17BII+ Financial Calulator U.S. - English localization</t>
  </si>
  <si>
    <t>HP 17BII+ Financial Calulator Latin America - (120V)Spanish local</t>
  </si>
  <si>
    <t>Internet price</t>
  </si>
  <si>
    <t>Difference</t>
  </si>
  <si>
    <t>G8X92AA#ABA</t>
  </si>
  <si>
    <t>G8X92AA</t>
  </si>
  <si>
    <t>HP Prime v2 Graphing Calculator</t>
  </si>
  <si>
    <t>HP Prime v2 Graphing Calculator U.S. - English localization</t>
  </si>
  <si>
    <t>NW239A6</t>
  </si>
  <si>
    <t>HP 10bII Finance Calc Bluestart Bulk Pad</t>
  </si>
  <si>
    <t>US Country List Price as of 2015-09-01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</si>
</sst>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10" xfId="0" applyNumberFormat="1" applyFont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0" xfId="42" applyAlignment="1">
      <alignment/>
    </xf>
    <xf numFmtId="44" fontId="0" fillId="0" borderId="0" xfId="44" applyAlignment="1">
      <alignment/>
    </xf>
    <xf numFmtId="40" fontId="0" fillId="0" borderId="0" xfId="42" applyNumberFormat="1" applyAlignment="1">
      <alignment/>
    </xf>
    <xf numFmtId="9" fontId="0" fillId="0" borderId="0" xfId="57" applyAlignment="1">
      <alignment/>
    </xf>
    <xf numFmtId="43" fontId="0" fillId="0" borderId="0" xfId="42" applyAlignment="1">
      <alignment horizontal="center"/>
    </xf>
    <xf numFmtId="43" fontId="0" fillId="0" borderId="0" xfId="42" applyBorder="1" applyAlignment="1">
      <alignment horizontal="center"/>
    </xf>
    <xf numFmtId="3" fontId="0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123.7109375" style="0" bestFit="1" customWidth="1"/>
    <col min="3" max="3" width="19.00390625" style="0" customWidth="1"/>
    <col min="5" max="5" width="9.140625" style="3" customWidth="1"/>
  </cols>
  <sheetData>
    <row r="1" spans="1:6" ht="39" thickBot="1">
      <c r="A1" s="1" t="s">
        <v>0</v>
      </c>
      <c r="B1" s="1" t="s">
        <v>1</v>
      </c>
      <c r="C1" s="9" t="s">
        <v>66</v>
      </c>
      <c r="D1" s="9" t="s">
        <v>58</v>
      </c>
      <c r="E1" s="8" t="s">
        <v>59</v>
      </c>
      <c r="F1" s="7"/>
    </row>
    <row r="2" spans="1:7" ht="12.75">
      <c r="A2" s="10" t="s">
        <v>64</v>
      </c>
      <c r="B2" s="10" t="s">
        <v>65</v>
      </c>
      <c r="C2" s="3">
        <v>40</v>
      </c>
      <c r="D2" s="3"/>
      <c r="G2" s="3"/>
    </row>
    <row r="3" spans="1:7" ht="12.75">
      <c r="A3" s="10" t="s">
        <v>20</v>
      </c>
      <c r="B3" s="11" t="s">
        <v>46</v>
      </c>
      <c r="C3" s="2">
        <v>40</v>
      </c>
      <c r="D3" s="3">
        <v>29.99</v>
      </c>
      <c r="E3" s="5">
        <f>IF(D3&gt;0,C3-D3,"")</f>
        <v>10.010000000000002</v>
      </c>
      <c r="F3" s="6">
        <f>E3/C3</f>
        <v>0.25025000000000003</v>
      </c>
      <c r="G3" s="3"/>
    </row>
    <row r="4" spans="1:7" ht="12.75">
      <c r="A4" s="10" t="s">
        <v>21</v>
      </c>
      <c r="B4" s="11" t="s">
        <v>47</v>
      </c>
      <c r="C4" s="2">
        <v>11.48</v>
      </c>
      <c r="D4" s="3"/>
      <c r="E4" s="5">
        <f>IF(D4&gt;0,C4-D4,"")</f>
      </c>
      <c r="F4" s="6"/>
      <c r="G4" s="3"/>
    </row>
    <row r="5" spans="1:7" ht="12.75">
      <c r="A5" s="10" t="s">
        <v>22</v>
      </c>
      <c r="B5" s="11" t="s">
        <v>48</v>
      </c>
      <c r="C5" s="2">
        <v>11.48</v>
      </c>
      <c r="D5" s="3">
        <v>11.99</v>
      </c>
      <c r="E5" s="5">
        <f>IF(D5&gt;0,C5-D5,"")</f>
        <v>-0.5099999999999998</v>
      </c>
      <c r="F5" s="6">
        <f>E5/C5</f>
        <v>-0.04442508710801392</v>
      </c>
      <c r="G5" s="3"/>
    </row>
    <row r="6" spans="1:7" ht="12.75">
      <c r="A6" s="10" t="s">
        <v>14</v>
      </c>
      <c r="B6" s="11" t="s">
        <v>41</v>
      </c>
      <c r="C6" s="2">
        <v>101.84</v>
      </c>
      <c r="D6" s="3"/>
      <c r="E6" s="5">
        <f>IF(D6&gt;0,C6-D6,"")</f>
      </c>
      <c r="F6" s="6"/>
      <c r="G6" s="3"/>
    </row>
    <row r="7" spans="1:7" ht="12.75">
      <c r="A7" s="10" t="s">
        <v>13</v>
      </c>
      <c r="B7" s="11" t="s">
        <v>40</v>
      </c>
      <c r="C7" s="2">
        <v>94.95</v>
      </c>
      <c r="D7" s="3"/>
      <c r="E7" s="5">
        <f>IF(D7&gt;0,C7-D7,"")</f>
      </c>
      <c r="F7" s="6"/>
      <c r="G7" s="3"/>
    </row>
    <row r="8" spans="1:7" ht="12.75">
      <c r="A8" s="10" t="s">
        <v>3</v>
      </c>
      <c r="B8" s="11" t="s">
        <v>32</v>
      </c>
      <c r="C8" s="2">
        <v>94.95</v>
      </c>
      <c r="D8" s="3"/>
      <c r="E8" s="5">
        <f>IF(D8&gt;0,C8-D8,"")</f>
      </c>
      <c r="G8" s="3"/>
    </row>
    <row r="9" spans="1:7" ht="12.75">
      <c r="A9" s="10" t="s">
        <v>2</v>
      </c>
      <c r="B9" s="11" t="s">
        <v>32</v>
      </c>
      <c r="C9" s="2">
        <v>94.95</v>
      </c>
      <c r="D9" s="3"/>
      <c r="E9" s="5">
        <f>IF(D9&gt;0,C9-D9,"")</f>
      </c>
      <c r="G9" s="3"/>
    </row>
    <row r="10" spans="1:7" ht="12.75">
      <c r="A10" s="10" t="s">
        <v>4</v>
      </c>
      <c r="B10" s="11" t="s">
        <v>32</v>
      </c>
      <c r="C10" s="2">
        <v>94.95</v>
      </c>
      <c r="D10" s="3">
        <v>69.99</v>
      </c>
      <c r="E10" s="5">
        <f>IF(D10&gt;0,C10-D10,"")</f>
        <v>24.960000000000008</v>
      </c>
      <c r="F10" s="6">
        <f>E10/C10</f>
        <v>0.26287519747235394</v>
      </c>
      <c r="G10" s="3"/>
    </row>
    <row r="11" spans="1:7" ht="12.75">
      <c r="A11" s="10" t="s">
        <v>5</v>
      </c>
      <c r="B11" s="11" t="s">
        <v>32</v>
      </c>
      <c r="C11" s="2">
        <v>94.95</v>
      </c>
      <c r="D11" s="3"/>
      <c r="E11" s="5">
        <f>IF(D11&gt;0,C11-D11,"")</f>
      </c>
      <c r="F11" s="6"/>
      <c r="G11" s="3"/>
    </row>
    <row r="12" spans="1:7" ht="12.75">
      <c r="A12" s="10" t="s">
        <v>15</v>
      </c>
      <c r="B12" s="11" t="s">
        <v>42</v>
      </c>
      <c r="C12" s="2">
        <v>104.99</v>
      </c>
      <c r="D12" s="3"/>
      <c r="E12" s="5">
        <f>IF(D12&gt;0,C12-D12,"")</f>
      </c>
      <c r="F12" s="6"/>
      <c r="G12" s="3"/>
    </row>
    <row r="13" spans="1:7" ht="12.75">
      <c r="A13" s="10" t="s">
        <v>17</v>
      </c>
      <c r="B13" s="11" t="s">
        <v>44</v>
      </c>
      <c r="C13" s="2">
        <v>104.99</v>
      </c>
      <c r="D13" s="3"/>
      <c r="E13" s="5">
        <f>IF(D13&gt;0,C13-D13,"")</f>
      </c>
      <c r="F13" s="6"/>
      <c r="G13" s="3"/>
    </row>
    <row r="14" spans="1:7" ht="12.75">
      <c r="A14" s="10" t="s">
        <v>18</v>
      </c>
      <c r="B14" s="11" t="s">
        <v>45</v>
      </c>
      <c r="C14" s="2">
        <v>101.84</v>
      </c>
      <c r="D14" s="3"/>
      <c r="E14" s="5">
        <f>IF(D14&gt;0,C14-D14,"")</f>
      </c>
      <c r="F14" s="6"/>
      <c r="G14" s="3"/>
    </row>
    <row r="15" spans="1:7" ht="12.75">
      <c r="A15" s="10" t="s">
        <v>19</v>
      </c>
      <c r="B15" s="11" t="s">
        <v>45</v>
      </c>
      <c r="C15" s="2">
        <v>101.84</v>
      </c>
      <c r="D15" s="3"/>
      <c r="E15" s="5">
        <f>IF(D15&gt;0,C15-D15,"")</f>
      </c>
      <c r="F15" s="6"/>
      <c r="G15" s="3"/>
    </row>
    <row r="16" spans="1:7" ht="12.75">
      <c r="A16" s="10" t="s">
        <v>16</v>
      </c>
      <c r="B16" s="11" t="s">
        <v>43</v>
      </c>
      <c r="C16" s="2">
        <v>104.99</v>
      </c>
      <c r="D16" s="3">
        <v>79.98</v>
      </c>
      <c r="E16" s="5">
        <f>IF(D16&gt;0,C16-D16,"")</f>
        <v>25.00999999999999</v>
      </c>
      <c r="F16" s="6">
        <f>E16/C16</f>
        <v>0.23821316315839597</v>
      </c>
      <c r="G16" s="3"/>
    </row>
    <row r="17" spans="1:7" ht="12.75">
      <c r="A17" s="10" t="s">
        <v>26</v>
      </c>
      <c r="B17" s="11" t="s">
        <v>52</v>
      </c>
      <c r="C17" s="2">
        <v>104.99</v>
      </c>
      <c r="D17" s="3"/>
      <c r="E17" s="5">
        <f>IF(D17&gt;0,C17-D17,"")</f>
      </c>
      <c r="F17" s="6"/>
      <c r="G17" s="3"/>
    </row>
    <row r="18" spans="1:7" ht="12.75">
      <c r="A18" s="10" t="s">
        <v>28</v>
      </c>
      <c r="B18" s="11" t="s">
        <v>54</v>
      </c>
      <c r="C18" s="2">
        <v>104.99</v>
      </c>
      <c r="D18" s="3"/>
      <c r="E18" s="5">
        <f>IF(D18&gt;0,C18-D18,"")</f>
      </c>
      <c r="F18" s="6"/>
      <c r="G18" s="3"/>
    </row>
    <row r="19" spans="1:7" ht="12.75">
      <c r="A19" s="10" t="s">
        <v>27</v>
      </c>
      <c r="B19" s="11" t="s">
        <v>53</v>
      </c>
      <c r="C19" s="2">
        <v>104.99</v>
      </c>
      <c r="D19" s="3"/>
      <c r="E19" s="5">
        <f>IF(D19&gt;0,C19-D19,"")</f>
      </c>
      <c r="F19" s="6"/>
      <c r="G19" s="3"/>
    </row>
    <row r="20" spans="1:7" ht="12.75">
      <c r="A20" s="10" t="s">
        <v>29</v>
      </c>
      <c r="B20" s="11" t="s">
        <v>55</v>
      </c>
      <c r="C20" s="2">
        <v>119.99</v>
      </c>
      <c r="D20" s="3"/>
      <c r="E20" s="5">
        <f>IF(D20&gt;0,C20-D20,"")</f>
      </c>
      <c r="F20" s="6"/>
      <c r="G20" s="3"/>
    </row>
    <row r="21" spans="1:7" ht="12.75">
      <c r="A21" s="10" t="s">
        <v>31</v>
      </c>
      <c r="B21" s="11" t="s">
        <v>57</v>
      </c>
      <c r="C21" s="2">
        <v>119.99</v>
      </c>
      <c r="D21" s="3"/>
      <c r="E21" s="5">
        <f>IF(D21&gt;0,C21-D21,"")</f>
      </c>
      <c r="G21" s="3"/>
    </row>
    <row r="22" spans="1:7" ht="12.75">
      <c r="A22" s="10" t="s">
        <v>30</v>
      </c>
      <c r="B22" s="11" t="s">
        <v>56</v>
      </c>
      <c r="C22" s="2">
        <v>119.99</v>
      </c>
      <c r="D22" s="3">
        <v>99.99</v>
      </c>
      <c r="E22" s="5">
        <f>IF(D22&gt;0,C22-D22,"")</f>
        <v>20</v>
      </c>
      <c r="F22" s="6">
        <f>E22/C22</f>
        <v>0.16668055671305942</v>
      </c>
      <c r="G22" s="3"/>
    </row>
    <row r="23" spans="1:7" ht="12.75">
      <c r="A23" s="10" t="s">
        <v>23</v>
      </c>
      <c r="B23" s="11" t="s">
        <v>49</v>
      </c>
      <c r="C23" s="2">
        <v>17.49</v>
      </c>
      <c r="D23" s="3"/>
      <c r="E23" s="5">
        <f>IF(D23&gt;0,C23-D23,"")</f>
      </c>
      <c r="F23" s="6"/>
      <c r="G23" s="3"/>
    </row>
    <row r="24" spans="1:7" ht="12.75">
      <c r="A24" s="10" t="s">
        <v>24</v>
      </c>
      <c r="B24" s="11" t="s">
        <v>50</v>
      </c>
      <c r="C24" s="2">
        <v>17.49</v>
      </c>
      <c r="D24" s="3">
        <v>14.99</v>
      </c>
      <c r="E24" s="5">
        <f>IF(D24&gt;0,C24-D24,"")</f>
        <v>2.4999999999999982</v>
      </c>
      <c r="F24" s="6">
        <f>E24/C24</f>
        <v>0.1429388221841051</v>
      </c>
      <c r="G24" s="3"/>
    </row>
    <row r="25" spans="1:7" ht="12.75">
      <c r="A25" s="10" t="s">
        <v>6</v>
      </c>
      <c r="B25" s="11" t="s">
        <v>33</v>
      </c>
      <c r="C25" s="2">
        <v>79.19</v>
      </c>
      <c r="D25" s="3"/>
      <c r="E25" s="5">
        <f>IF(D25&gt;0,C25-D25,"")</f>
      </c>
      <c r="F25" s="6"/>
      <c r="G25" s="3"/>
    </row>
    <row r="26" spans="1:7" ht="12.75">
      <c r="A26" s="10" t="s">
        <v>8</v>
      </c>
      <c r="B26" s="11" t="s">
        <v>35</v>
      </c>
      <c r="C26" s="2">
        <v>79.19</v>
      </c>
      <c r="D26" s="3"/>
      <c r="E26" s="5">
        <f>IF(D26&gt;0,C26-D26,"")</f>
      </c>
      <c r="F26" s="6"/>
      <c r="G26" s="3"/>
    </row>
    <row r="27" spans="1:7" ht="12.75">
      <c r="A27" s="10" t="s">
        <v>7</v>
      </c>
      <c r="B27" s="11" t="s">
        <v>34</v>
      </c>
      <c r="C27" s="2">
        <v>79.19</v>
      </c>
      <c r="D27" s="3">
        <v>59.99</v>
      </c>
      <c r="E27" s="5">
        <f>IF(D27&gt;0,C27-D27,"")</f>
        <v>19.199999999999996</v>
      </c>
      <c r="F27" s="6">
        <f>E27/C27</f>
        <v>0.2424548554110367</v>
      </c>
      <c r="G27" s="3"/>
    </row>
    <row r="28" spans="1:7" ht="12.75">
      <c r="A28" s="10" t="s">
        <v>9</v>
      </c>
      <c r="B28" s="11" t="s">
        <v>36</v>
      </c>
      <c r="C28" s="2">
        <v>150.99</v>
      </c>
      <c r="D28" s="3"/>
      <c r="E28" s="5">
        <f>IF(D28&gt;0,C28-D28,"")</f>
      </c>
      <c r="F28" s="6"/>
      <c r="G28" s="3"/>
    </row>
    <row r="29" spans="1:7" ht="12.75">
      <c r="A29" s="10" t="s">
        <v>10</v>
      </c>
      <c r="B29" s="11" t="s">
        <v>37</v>
      </c>
      <c r="C29" s="2">
        <v>105</v>
      </c>
      <c r="D29" s="3"/>
      <c r="E29" s="5">
        <f>IF(D29&gt;0,C29-D29,"")</f>
      </c>
      <c r="F29" s="6"/>
      <c r="G29" s="3"/>
    </row>
    <row r="30" spans="1:7" ht="12.75">
      <c r="A30" s="10" t="s">
        <v>12</v>
      </c>
      <c r="B30" s="11" t="s">
        <v>39</v>
      </c>
      <c r="C30" s="2">
        <v>105</v>
      </c>
      <c r="D30" s="3"/>
      <c r="E30" s="5">
        <f>IF(D30&gt;0,C30-D30,"")</f>
      </c>
      <c r="F30" s="6"/>
      <c r="G30" s="3"/>
    </row>
    <row r="31" spans="1:7" ht="12.75">
      <c r="A31" s="10" t="s">
        <v>11</v>
      </c>
      <c r="B31" s="11" t="s">
        <v>38</v>
      </c>
      <c r="C31" s="2">
        <v>105</v>
      </c>
      <c r="D31" s="3">
        <v>129.99</v>
      </c>
      <c r="E31" s="5">
        <f>IF(D31&gt;0,C31-D31,"")</f>
        <v>-24.99000000000001</v>
      </c>
      <c r="F31" s="6">
        <f>E31/C31</f>
        <v>-0.2380000000000001</v>
      </c>
      <c r="G31" s="3"/>
    </row>
    <row r="32" spans="1:7" ht="12.75">
      <c r="A32" s="10" t="s">
        <v>25</v>
      </c>
      <c r="B32" s="11" t="s">
        <v>51</v>
      </c>
      <c r="C32" s="2">
        <v>165</v>
      </c>
      <c r="D32" s="3">
        <v>165</v>
      </c>
      <c r="E32" s="5">
        <f>IF(D32&gt;0,C32-D32,"")</f>
        <v>0</v>
      </c>
      <c r="F32" s="6">
        <f>E32/C32</f>
        <v>0</v>
      </c>
      <c r="G32" s="3"/>
    </row>
    <row r="33" spans="1:7" ht="12.75">
      <c r="A33" s="10" t="s">
        <v>61</v>
      </c>
      <c r="B33" s="10" t="s">
        <v>62</v>
      </c>
      <c r="C33" s="3">
        <v>165</v>
      </c>
      <c r="D33" s="3"/>
      <c r="E33" s="4"/>
      <c r="G33" s="3"/>
    </row>
    <row r="34" spans="1:6" ht="12.75">
      <c r="A34" s="10" t="s">
        <v>60</v>
      </c>
      <c r="B34" s="10" t="s">
        <v>63</v>
      </c>
      <c r="C34" s="3">
        <v>165</v>
      </c>
      <c r="D34" s="3">
        <v>139.99</v>
      </c>
      <c r="E34" s="5">
        <f>IF(D34&gt;0,C34-D34,"")</f>
        <v>25.00999999999999</v>
      </c>
      <c r="F34" s="6">
        <f>E34/C34</f>
        <v>0.15157575757575753</v>
      </c>
    </row>
  </sheetData>
  <sheetProtection/>
  <mergeCells count="1">
    <mergeCell ref="E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Striegel</dc:creator>
  <cp:keywords/>
  <dc:description/>
  <cp:lastModifiedBy>Alan Striegel</cp:lastModifiedBy>
  <dcterms:created xsi:type="dcterms:W3CDTF">2015-07-15T12:28:12Z</dcterms:created>
  <dcterms:modified xsi:type="dcterms:W3CDTF">2015-09-04T21:04:06Z</dcterms:modified>
  <cp:category/>
  <cp:version/>
  <cp:contentType/>
  <cp:contentStatus/>
</cp:coreProperties>
</file>